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/>
  <mc:AlternateContent xmlns:mc="http://schemas.openxmlformats.org/markup-compatibility/2006">
    <mc:Choice Requires="x15">
      <x15ac:absPath xmlns:x15ac="http://schemas.microsoft.com/office/spreadsheetml/2010/11/ac" url="C:\Users\ES38101001Y\Desktop\"/>
    </mc:Choice>
  </mc:AlternateContent>
  <xr:revisionPtr revIDLastSave="0" documentId="13_ncr:1_{CEEFB634-DF38-486E-9192-F6D000CA88AA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IMMOBLE" sheetId="1" r:id="rId1"/>
  </sheets>
  <definedNames>
    <definedName name="_xlnm.Print_Area" localSheetId="0">IMMOBLE!$A$1:$R$62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3" i="1" l="1"/>
  <c r="C73" i="1"/>
  <c r="B73" i="1"/>
  <c r="D72" i="1"/>
  <c r="C72" i="1"/>
  <c r="B72" i="1"/>
  <c r="D71" i="1"/>
  <c r="C71" i="1"/>
  <c r="B71" i="1"/>
  <c r="D70" i="1"/>
  <c r="C70" i="1"/>
  <c r="B70" i="1"/>
  <c r="D69" i="1"/>
  <c r="C69" i="1"/>
  <c r="B69" i="1"/>
  <c r="D68" i="1"/>
  <c r="C68" i="1"/>
  <c r="D67" i="1"/>
  <c r="N19" i="1" l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tc={CB1F5F2C-8B04-40C5-B51F-E5147A628921}</author>
    <author>Garcia Gomez, Juan Antonio</author>
  </authors>
  <commentList>
    <comment ref="D11" authorId="0" shapeId="0" xr:uid="{CB1F5F2C-8B04-40C5-B51F-E5147A62892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Informar del número total de Cajas de Protección y Medida (CPM o CGP)</t>
      </text>
    </comment>
    <comment ref="N13" authorId="1" shapeId="0" xr:uid="{4861EAD1-807A-4C43-9AC5-7A0BCDCBC04B}">
      <text>
        <r>
          <rPr>
            <b/>
            <sz val="9"/>
            <color indexed="81"/>
            <rFont val="Tahoma"/>
            <family val="2"/>
          </rPr>
          <t xml:space="preserve">Informar solo para viviendas
</t>
        </r>
      </text>
    </comment>
    <comment ref="O13" authorId="1" shapeId="0" xr:uid="{3E3A5788-9EF9-42D4-A6FA-D6BA1C8D7676}">
      <text>
        <r>
          <rPr>
            <b/>
            <sz val="9"/>
            <color indexed="81"/>
            <rFont val="Tahoma"/>
            <family val="2"/>
          </rPr>
          <t>iinformar del número de polos e intensidad (ejemplo: 2x25 ó 4x25).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3" authorId="1" shapeId="0" xr:uid="{8E9A34F6-FCD7-4B7D-A469-51BAECC381C7}">
      <text>
        <r>
          <rPr>
            <b/>
            <sz val="9"/>
            <color indexed="81"/>
            <rFont val="Tahoma"/>
            <family val="2"/>
          </rPr>
          <t>Informar del número de conductores y sección de los mismos (ejemplo:2x16 ó 4x10)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13" authorId="1" shapeId="0" xr:uid="{529EDD89-AFF4-4C59-B559-54209B4B38F4}">
      <text>
        <r>
          <rPr>
            <b/>
            <sz val="9"/>
            <color indexed="81"/>
            <rFont val="Tahoma"/>
            <family val="2"/>
          </rPr>
          <t>Asociar cada derivación individual a la CPP / CPM a de la que estén conectados</t>
        </r>
      </text>
    </comment>
  </commentList>
</comments>
</file>

<file path=xl/sharedStrings.xml><?xml version="1.0" encoding="utf-8"?>
<sst xmlns="http://schemas.openxmlformats.org/spreadsheetml/2006/main" count="34" uniqueCount="33">
  <si>
    <r>
      <t xml:space="preserve">IGA </t>
    </r>
    <r>
      <rPr>
        <sz val="10"/>
        <rFont val="MS Sans Serif"/>
      </rPr>
      <t>(A)</t>
    </r>
  </si>
  <si>
    <r>
      <t>Deriv.Indiv.</t>
    </r>
    <r>
      <rPr>
        <sz val="10"/>
        <rFont val="MS Sans Serif"/>
      </rPr>
      <t>(mm2 Cu)</t>
    </r>
  </si>
  <si>
    <t>3x230/400 V</t>
  </si>
  <si>
    <t>3x133/230 V</t>
  </si>
  <si>
    <t>230 V</t>
  </si>
  <si>
    <t>Nº</t>
  </si>
  <si>
    <t>m2</t>
  </si>
  <si>
    <r>
      <t xml:space="preserve">CGP </t>
    </r>
    <r>
      <rPr>
        <sz val="10"/>
        <rFont val="MS Sans Serif"/>
      </rPr>
      <t>(nº)</t>
    </r>
  </si>
  <si>
    <t>Nº CGP/CPM:</t>
  </si>
  <si>
    <t>IGA (A)</t>
  </si>
  <si>
    <t>Elevada</t>
  </si>
  <si>
    <t>3x133/230</t>
  </si>
  <si>
    <t>3x230/400</t>
  </si>
  <si>
    <t>Utilitzar aquest imprès quan es tracti de subministraments amb mesura individual, que se subministrin directament des de la xarxa.</t>
  </si>
  <si>
    <t>No existeix línia general d'alimentació.</t>
  </si>
  <si>
    <t>DIRECCIÓ:</t>
  </si>
  <si>
    <t>SOL·LICITANT:</t>
  </si>
  <si>
    <t>TELÈFON CONTACTE:</t>
  </si>
  <si>
    <t>INSTAL·LADOR:</t>
  </si>
  <si>
    <t>EMAIL CONTACTE :</t>
  </si>
  <si>
    <t>Núm. SOL·LICITUD SUBMINISTRAMENT:</t>
  </si>
  <si>
    <t>POTÈNCIA SOL·LICITADA (kW)</t>
  </si>
  <si>
    <t>Núm. HABITATGES:</t>
  </si>
  <si>
    <t>POTÈNCIA FINAL (kW)</t>
  </si>
  <si>
    <t>Carrer</t>
  </si>
  <si>
    <t>Aclaridor</t>
  </si>
  <si>
    <t>Concepte</t>
  </si>
  <si>
    <t>Potència (kW)</t>
  </si>
  <si>
    <t>Tensió (V)</t>
  </si>
  <si>
    <t>Grau d'Electrificació</t>
  </si>
  <si>
    <t>Llista Tensions</t>
  </si>
  <si>
    <t>Grau Electrificació Habitatges</t>
  </si>
  <si>
    <t>Bàsica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</si>
</sst>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\-yy;@"/>
    <numFmt numFmtId="165" formatCode="#,##0.000"/>
  </numFmts>
  <fonts count="20" x14ac:knownFonts="1">
    <font>
      <sz val="10"/>
      <name val="MS Sans Serif"/>
    </font>
    <font>
      <b/>
      <sz val="10"/>
      <name val="MS Sans Serif"/>
    </font>
    <font>
      <i/>
      <sz val="10"/>
      <name val="MS Sans Serif"/>
    </font>
    <font>
      <sz val="10"/>
      <name val="MS Sans Serif"/>
    </font>
    <font>
      <b/>
      <sz val="8"/>
      <name val="MS Sans Serif"/>
    </font>
    <font>
      <b/>
      <sz val="12"/>
      <name val="Arial"/>
    </font>
    <font>
      <sz val="8"/>
      <name val="MS Sans Serif"/>
    </font>
    <font>
      <sz val="10"/>
      <name val="MS Sans Serif"/>
    </font>
    <font>
      <b/>
      <sz val="10"/>
      <name val="Arial"/>
      <family val="2"/>
    </font>
    <font>
      <sz val="10"/>
      <name val="Calibri"/>
      <family val="2"/>
      <scheme val="minor"/>
    </font>
    <font>
      <sz val="10"/>
      <color rgb="FF00B0F0"/>
      <name val="MS Sans Serif"/>
    </font>
    <font>
      <b/>
      <sz val="8"/>
      <color rgb="FF00B0F0"/>
      <name val="Calibri"/>
      <family val="2"/>
      <scheme val="minor"/>
    </font>
    <font>
      <sz val="10"/>
      <color rgb="FF00B0F0"/>
      <name val="Calibri"/>
      <family val="2"/>
      <scheme val="minor"/>
    </font>
    <font>
      <b/>
      <sz val="8"/>
      <color rgb="FF00B0F0"/>
      <name val="MS Sans Serif"/>
      <family val="2"/>
    </font>
    <font>
      <sz val="8"/>
      <color rgb="FF00B0F0"/>
      <name val="MS Sans Serif"/>
    </font>
    <font>
      <sz val="8"/>
      <color rgb="FF00B0F0"/>
      <name val="MS Sans Serif"/>
      <family val="2"/>
    </font>
    <font>
      <sz val="10"/>
      <color rgb="FF00B0F0"/>
      <name val="Arial"/>
      <family val="2"/>
    </font>
    <font>
      <b/>
      <sz val="10"/>
      <color rgb="FFFF0000"/>
      <name val="MS Sans Serif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4" fillId="2" borderId="0" xfId="0" applyFont="1" applyFill="1"/>
    <xf numFmtId="0" fontId="7" fillId="2" borderId="0" xfId="0" applyFont="1" applyFill="1"/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Continuous"/>
    </xf>
    <xf numFmtId="0" fontId="7" fillId="2" borderId="0" xfId="0" applyFont="1" applyFill="1" applyAlignment="1">
      <alignment horizontal="centerContinuous"/>
    </xf>
    <xf numFmtId="0" fontId="6" fillId="0" borderId="0" xfId="0" applyFont="1"/>
    <xf numFmtId="164" fontId="6" fillId="2" borderId="0" xfId="0" applyNumberFormat="1" applyFont="1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2" fillId="2" borderId="0" xfId="0" applyFont="1" applyFill="1"/>
    <xf numFmtId="0" fontId="3" fillId="2" borderId="0" xfId="0" applyFont="1" applyFill="1"/>
    <xf numFmtId="0" fontId="3" fillId="0" borderId="0" xfId="0" applyFont="1"/>
    <xf numFmtId="0" fontId="2" fillId="2" borderId="1" xfId="0" applyFont="1" applyFill="1" applyBorder="1" applyAlignment="1">
      <alignment horizontal="center"/>
    </xf>
    <xf numFmtId="14" fontId="3" fillId="2" borderId="0" xfId="0" applyNumberFormat="1" applyFont="1" applyFill="1"/>
    <xf numFmtId="0" fontId="2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Continuous" vertical="center" wrapText="1"/>
    </xf>
    <xf numFmtId="0" fontId="1" fillId="2" borderId="4" xfId="0" applyFont="1" applyFill="1" applyBorder="1"/>
    <xf numFmtId="0" fontId="1" fillId="2" borderId="5" xfId="0" applyFont="1" applyFill="1" applyBorder="1"/>
    <xf numFmtId="0" fontId="8" fillId="0" borderId="0" xfId="0" applyFont="1" applyAlignment="1" applyProtection="1">
      <alignment horizontal="left"/>
      <protection locked="0"/>
    </xf>
    <xf numFmtId="0" fontId="2" fillId="2" borderId="6" xfId="0" applyFont="1" applyFill="1" applyBorder="1" applyAlignment="1">
      <alignment horizontal="center"/>
    </xf>
    <xf numFmtId="0" fontId="9" fillId="2" borderId="0" xfId="0" applyFont="1" applyFill="1"/>
    <xf numFmtId="0" fontId="11" fillId="2" borderId="0" xfId="0" applyFont="1" applyFill="1"/>
    <xf numFmtId="0" fontId="12" fillId="2" borderId="6" xfId="0" applyFont="1" applyFill="1" applyBorder="1" applyAlignment="1">
      <alignment horizontal="right"/>
    </xf>
    <xf numFmtId="0" fontId="12" fillId="2" borderId="2" xfId="0" applyFont="1" applyFill="1" applyBorder="1" applyAlignment="1">
      <alignment horizontal="right" vertical="center"/>
    </xf>
    <xf numFmtId="0" fontId="10" fillId="0" borderId="2" xfId="0" applyFont="1" applyBorder="1" applyAlignment="1">
      <alignment horizontal="left"/>
    </xf>
    <xf numFmtId="0" fontId="14" fillId="2" borderId="2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right" vertical="center"/>
    </xf>
    <xf numFmtId="0" fontId="14" fillId="2" borderId="5" xfId="0" applyFont="1" applyFill="1" applyBorder="1" applyAlignment="1">
      <alignment vertical="center"/>
    </xf>
    <xf numFmtId="0" fontId="10" fillId="2" borderId="2" xfId="0" applyFont="1" applyFill="1" applyBorder="1"/>
    <xf numFmtId="0" fontId="14" fillId="2" borderId="2" xfId="0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right"/>
    </xf>
    <xf numFmtId="0" fontId="0" fillId="3" borderId="0" xfId="0" applyFill="1" applyAlignment="1">
      <alignment horizontal="left"/>
    </xf>
    <xf numFmtId="0" fontId="4" fillId="3" borderId="0" xfId="0" applyFont="1" applyFill="1"/>
    <xf numFmtId="0" fontId="1" fillId="3" borderId="0" xfId="0" applyFont="1" applyFill="1" applyAlignment="1">
      <alignment horizontal="left"/>
    </xf>
    <xf numFmtId="0" fontId="10" fillId="2" borderId="6" xfId="0" applyFont="1" applyFill="1" applyBorder="1"/>
    <xf numFmtId="0" fontId="7" fillId="2" borderId="8" xfId="0" applyFont="1" applyFill="1" applyBorder="1"/>
    <xf numFmtId="0" fontId="1" fillId="2" borderId="2" xfId="0" applyFont="1" applyFill="1" applyBorder="1"/>
    <xf numFmtId="0" fontId="13" fillId="2" borderId="2" xfId="0" applyFont="1" applyFill="1" applyBorder="1"/>
    <xf numFmtId="0" fontId="10" fillId="0" borderId="5" xfId="0" applyFont="1" applyBorder="1"/>
    <xf numFmtId="0" fontId="1" fillId="2" borderId="3" xfId="0" applyFont="1" applyFill="1" applyBorder="1" applyAlignment="1">
      <alignment horizontal="left" vertical="center"/>
    </xf>
    <xf numFmtId="0" fontId="16" fillId="0" borderId="2" xfId="0" quotePrefix="1" applyFont="1" applyBorder="1" applyAlignment="1" applyProtection="1">
      <alignment horizontal="left"/>
      <protection locked="0"/>
    </xf>
    <xf numFmtId="0" fontId="17" fillId="2" borderId="0" xfId="0" applyFont="1" applyFill="1"/>
    <xf numFmtId="0" fontId="17" fillId="4" borderId="0" xfId="0" applyFont="1" applyFill="1"/>
    <xf numFmtId="0" fontId="7" fillId="4" borderId="0" xfId="0" applyFont="1" applyFill="1"/>
    <xf numFmtId="0" fontId="7" fillId="2" borderId="2" xfId="0" applyFont="1" applyFill="1" applyBorder="1"/>
    <xf numFmtId="0" fontId="0" fillId="0" borderId="9" xfId="0" applyBorder="1"/>
    <xf numFmtId="0" fontId="0" fillId="5" borderId="9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right"/>
    </xf>
    <xf numFmtId="165" fontId="0" fillId="5" borderId="14" xfId="0" applyNumberFormat="1" applyFill="1" applyBorder="1"/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right"/>
    </xf>
    <xf numFmtId="165" fontId="0" fillId="5" borderId="15" xfId="0" applyNumberFormat="1" applyFill="1" applyBorder="1"/>
    <xf numFmtId="165" fontId="0" fillId="6" borderId="16" xfId="0" applyNumberFormat="1" applyFill="1" applyBorder="1"/>
    <xf numFmtId="3" fontId="0" fillId="0" borderId="15" xfId="0" applyNumberFormat="1" applyBorder="1" applyAlignment="1">
      <alignment horizontal="center"/>
    </xf>
    <xf numFmtId="165" fontId="0" fillId="6" borderId="15" xfId="0" applyNumberFormat="1" applyFill="1" applyBorder="1"/>
    <xf numFmtId="3" fontId="0" fillId="0" borderId="17" xfId="0" applyNumberFormat="1" applyBorder="1" applyAlignment="1">
      <alignment horizontal="center"/>
    </xf>
    <xf numFmtId="165" fontId="0" fillId="6" borderId="17" xfId="0" applyNumberFormat="1" applyFill="1" applyBorder="1"/>
    <xf numFmtId="165" fontId="0" fillId="6" borderId="18" xfId="0" applyNumberFormat="1" applyFill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2" borderId="2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13" fillId="2" borderId="7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2</xdr:col>
      <xdr:colOff>23053</xdr:colOff>
      <xdr:row>2</xdr:row>
      <xdr:rowOff>122430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2695574" cy="52247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Garcia Gomez, Juan Antonio" id="{A05F7275-4806-4151-A9FB-CFF70D41A7A2}" userId="S::juanantonio.garcia@enel.com::16fd0d00-e7f0-4d89-9cc7-3e3ded111828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1" dT="2023-11-10T13:34:47.18" personId="{A05F7275-4806-4151-A9FB-CFF70D41A7A2}" id="{CB1F5F2C-8B04-40C5-B51F-E5147A628921}">
    <text>Informar del número total de Cajas de Protección y Medida (CPM o CGP)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3"/>
  <sheetViews>
    <sheetView showGridLines="0" tabSelected="1" zoomScale="115" zoomScaleNormal="115" workbookViewId="0">
      <selection activeCell="G66" sqref="G66"/>
    </sheetView>
  </sheetViews>
  <sheetFormatPr baseColWidth="10" defaultColWidth="11.453125" defaultRowHeight="13" x14ac:dyDescent="0.3"/>
  <cols>
    <col min="1" max="1" width="26.81640625" style="1" customWidth="1"/>
    <col min="2" max="2" width="13.26953125" style="1" customWidth="1"/>
    <col min="3" max="3" width="16.7265625" style="1" customWidth="1"/>
    <col min="4" max="4" width="17.7265625" style="2" customWidth="1"/>
    <col min="5" max="5" width="7.7265625" style="2" customWidth="1"/>
    <col min="6" max="10" width="6.7265625" style="2" customWidth="1"/>
    <col min="11" max="11" width="18.81640625" style="2" customWidth="1"/>
    <col min="12" max="12" width="13.1796875" style="2" customWidth="1"/>
    <col min="13" max="13" width="13.26953125" style="2" customWidth="1"/>
    <col min="14" max="14" width="17.81640625" style="2" customWidth="1"/>
    <col min="15" max="15" width="9" style="2" customWidth="1"/>
    <col min="16" max="16" width="20.54296875" style="2" bestFit="1" customWidth="1"/>
    <col min="17" max="17" width="12.54296875" style="2" customWidth="1"/>
    <col min="18" max="18" width="6.7265625" style="2" customWidth="1"/>
    <col min="19" max="19" width="11.26953125" style="2" customWidth="1"/>
    <col min="20" max="30" width="6.7265625" style="2" customWidth="1"/>
    <col min="31" max="16384" width="11.453125" style="2"/>
  </cols>
  <sheetData>
    <row r="1" spans="1:28" ht="15.5" x14ac:dyDescent="0.35">
      <c r="A1" s="7"/>
      <c r="B1" s="7"/>
      <c r="C1" s="7"/>
      <c r="D1" s="8"/>
      <c r="E1" s="8"/>
      <c r="F1" s="8"/>
      <c r="G1" s="8"/>
      <c r="H1" s="48" t="s">
        <v>13</v>
      </c>
      <c r="I1" s="1"/>
      <c r="J1" s="1"/>
      <c r="K1" s="4"/>
      <c r="L1" s="4"/>
      <c r="M1" s="4"/>
      <c r="N1" s="1"/>
      <c r="O1" s="4"/>
      <c r="P1" s="5"/>
      <c r="Q1" s="6"/>
      <c r="S1" s="6"/>
      <c r="U1" s="5"/>
      <c r="V1" s="5"/>
      <c r="W1" s="5"/>
      <c r="X1" s="6"/>
    </row>
    <row r="2" spans="1:28" ht="15.5" x14ac:dyDescent="0.35">
      <c r="A2" s="7"/>
      <c r="B2" s="7"/>
      <c r="C2" s="7"/>
      <c r="D2" s="8"/>
      <c r="E2" s="8"/>
      <c r="F2" s="8"/>
      <c r="G2" s="8"/>
      <c r="H2" s="48" t="s">
        <v>14</v>
      </c>
      <c r="I2" s="1"/>
      <c r="J2" s="1"/>
      <c r="K2" s="4"/>
      <c r="L2" s="4"/>
      <c r="M2" s="4"/>
      <c r="N2" s="1"/>
      <c r="O2" s="4"/>
      <c r="P2" s="5"/>
      <c r="Q2" s="6"/>
      <c r="S2" s="6"/>
      <c r="U2" s="5"/>
      <c r="V2" s="5"/>
      <c r="W2" s="5"/>
      <c r="X2" s="6"/>
    </row>
    <row r="3" spans="1:28" x14ac:dyDescent="0.3">
      <c r="H3" s="49"/>
      <c r="I3" s="50"/>
      <c r="J3" s="50"/>
      <c r="K3" s="50"/>
      <c r="L3" s="50"/>
      <c r="M3" s="50"/>
      <c r="N3" s="50"/>
      <c r="O3" s="50"/>
      <c r="P3" s="50"/>
      <c r="Q3"/>
      <c r="R3"/>
      <c r="S3"/>
      <c r="T3"/>
      <c r="U3"/>
    </row>
    <row r="4" spans="1:28" x14ac:dyDescent="0.3">
      <c r="Q4"/>
      <c r="R4"/>
      <c r="S4"/>
      <c r="T4"/>
      <c r="U4"/>
    </row>
    <row r="5" spans="1:28" ht="20.149999999999999" customHeight="1" x14ac:dyDescent="0.3">
      <c r="A5" s="11" t="s">
        <v>15</v>
      </c>
      <c r="B5" s="11"/>
      <c r="C5" s="1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14"/>
      <c r="S5"/>
      <c r="T5"/>
      <c r="U5"/>
    </row>
    <row r="6" spans="1:28" ht="20.149999999999999" customHeight="1" x14ac:dyDescent="0.3">
      <c r="A6" s="11" t="s">
        <v>16</v>
      </c>
      <c r="B6" s="11"/>
      <c r="C6" s="23"/>
      <c r="D6" s="77"/>
      <c r="E6" s="77"/>
      <c r="F6" s="77"/>
      <c r="G6" s="77"/>
      <c r="H6" s="77"/>
      <c r="I6" s="77"/>
      <c r="J6" s="77"/>
      <c r="K6" s="12" t="s">
        <v>18</v>
      </c>
      <c r="L6" s="18"/>
      <c r="M6" s="77"/>
      <c r="N6" s="77"/>
      <c r="O6" s="77"/>
      <c r="P6" s="77"/>
      <c r="Q6" s="77"/>
      <c r="R6" s="13"/>
      <c r="S6"/>
      <c r="T6" s="3"/>
    </row>
    <row r="7" spans="1:28" ht="20.149999999999999" customHeight="1" x14ac:dyDescent="0.3">
      <c r="A7" s="12" t="s">
        <v>17</v>
      </c>
      <c r="B7" s="13"/>
      <c r="C7" s="13"/>
      <c r="D7" s="13"/>
      <c r="E7" s="77"/>
      <c r="F7" s="77"/>
      <c r="G7" s="77"/>
      <c r="H7" s="77"/>
      <c r="I7" s="77"/>
      <c r="J7" s="77"/>
      <c r="K7" s="11" t="s">
        <v>19</v>
      </c>
      <c r="L7" s="14"/>
      <c r="M7" s="77"/>
      <c r="N7" s="77"/>
      <c r="O7" s="77"/>
      <c r="P7" s="77"/>
      <c r="Q7" s="77"/>
      <c r="R7" s="13"/>
      <c r="S7" s="13"/>
      <c r="T7" s="13"/>
      <c r="U7" s="13"/>
      <c r="V7" s="13"/>
      <c r="W7" s="14"/>
      <c r="X7" s="14"/>
      <c r="Y7" s="14"/>
      <c r="Z7" s="14"/>
      <c r="AA7" s="9"/>
      <c r="AB7" s="3"/>
    </row>
    <row r="8" spans="1:28" ht="20.149999999999999" customHeight="1" x14ac:dyDescent="0.3">
      <c r="A8" s="11" t="s">
        <v>20</v>
      </c>
      <c r="E8" s="77"/>
      <c r="F8" s="77"/>
      <c r="G8" s="77"/>
      <c r="H8" s="77"/>
      <c r="I8" s="77"/>
      <c r="J8" s="77"/>
      <c r="K8" s="11" t="s">
        <v>21</v>
      </c>
      <c r="L8" s="25"/>
      <c r="M8" s="26"/>
      <c r="N8" s="27"/>
    </row>
    <row r="9" spans="1:28" x14ac:dyDescent="0.3">
      <c r="B9" s="11"/>
      <c r="C9" s="11"/>
      <c r="D9" s="11"/>
      <c r="E9" s="13"/>
      <c r="F9" s="13"/>
      <c r="G9" s="14"/>
      <c r="H9" s="14"/>
      <c r="I9" s="12"/>
      <c r="J9" s="13"/>
      <c r="K9" s="13"/>
      <c r="L9" s="13"/>
      <c r="M9" s="13"/>
      <c r="N9" s="13"/>
      <c r="O9" s="14"/>
      <c r="P9" s="14"/>
      <c r="Q9" s="14"/>
      <c r="R9" s="14"/>
      <c r="S9" s="9"/>
      <c r="T9" s="3"/>
    </row>
    <row r="10" spans="1:28" ht="20.149999999999999" customHeight="1" x14ac:dyDescent="0.3">
      <c r="A10" s="11" t="s">
        <v>22</v>
      </c>
      <c r="B10" s="11"/>
      <c r="C10" s="24"/>
      <c r="D10" s="35"/>
      <c r="E10" s="15"/>
      <c r="F10" s="11"/>
      <c r="G10" s="15"/>
      <c r="H10" s="15"/>
      <c r="I10" s="15"/>
      <c r="J10" s="15"/>
      <c r="K10" s="11" t="s">
        <v>23</v>
      </c>
      <c r="L10" s="25"/>
      <c r="M10" s="26"/>
      <c r="N10" s="37">
        <f>SUM(L14:L54)</f>
        <v>0</v>
      </c>
      <c r="O10" s="15"/>
      <c r="P10" s="15"/>
      <c r="Q10" s="15"/>
      <c r="R10" s="15"/>
      <c r="S10" s="3"/>
      <c r="T10" s="3"/>
    </row>
    <row r="11" spans="1:28" ht="20.149999999999999" customHeight="1" x14ac:dyDescent="0.3">
      <c r="A11" s="11" t="s">
        <v>8</v>
      </c>
      <c r="B11" s="11"/>
      <c r="C11" s="16"/>
      <c r="D11" s="36"/>
      <c r="E11" s="15"/>
      <c r="F11" s="12"/>
      <c r="G11" s="14"/>
      <c r="H11" s="15"/>
      <c r="I11" s="14"/>
      <c r="J11" s="15"/>
      <c r="K11" s="15"/>
      <c r="L11" s="15"/>
      <c r="Q11" s="14"/>
      <c r="R11" s="15"/>
      <c r="S11"/>
      <c r="T11"/>
    </row>
    <row r="12" spans="1:28" ht="20.149999999999999" customHeight="1" x14ac:dyDescent="0.3">
      <c r="A12" s="11"/>
      <c r="B12" s="11"/>
      <c r="C12" s="11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7"/>
      <c r="R12" s="14"/>
      <c r="S12" s="3"/>
      <c r="T12" s="3"/>
    </row>
    <row r="13" spans="1:28" ht="26" x14ac:dyDescent="0.3">
      <c r="A13" s="46" t="s">
        <v>24</v>
      </c>
      <c r="B13" s="21"/>
      <c r="C13" s="21"/>
      <c r="D13" s="21"/>
      <c r="E13" s="21"/>
      <c r="F13" s="42"/>
      <c r="G13" s="43" t="s">
        <v>5</v>
      </c>
      <c r="H13" s="79" t="s">
        <v>25</v>
      </c>
      <c r="I13" s="79"/>
      <c r="J13" s="43" t="s">
        <v>6</v>
      </c>
      <c r="K13" s="22" t="s">
        <v>26</v>
      </c>
      <c r="L13" s="20" t="s">
        <v>27</v>
      </c>
      <c r="M13" s="20" t="s">
        <v>28</v>
      </c>
      <c r="N13" s="20" t="s">
        <v>29</v>
      </c>
      <c r="O13" s="20" t="s">
        <v>0</v>
      </c>
      <c r="P13" s="19" t="s">
        <v>1</v>
      </c>
      <c r="Q13" s="20" t="s">
        <v>7</v>
      </c>
    </row>
    <row r="14" spans="1:28" x14ac:dyDescent="0.3">
      <c r="A14" s="78"/>
      <c r="B14" s="75"/>
      <c r="C14" s="75"/>
      <c r="D14" s="75"/>
      <c r="E14" s="75"/>
      <c r="F14" s="76"/>
      <c r="G14" s="44"/>
      <c r="H14" s="73"/>
      <c r="I14" s="73"/>
      <c r="J14" s="44"/>
      <c r="K14" s="45"/>
      <c r="L14" s="29"/>
      <c r="M14" s="29"/>
      <c r="N14" s="45"/>
      <c r="O14" s="28"/>
      <c r="P14" s="28"/>
      <c r="Q14" s="30"/>
    </row>
    <row r="15" spans="1:28" x14ac:dyDescent="0.3">
      <c r="A15" s="74"/>
      <c r="B15" s="75"/>
      <c r="C15" s="75"/>
      <c r="D15" s="75"/>
      <c r="E15" s="75"/>
      <c r="F15" s="76"/>
      <c r="G15" s="44"/>
      <c r="H15" s="73"/>
      <c r="I15" s="73"/>
      <c r="J15" s="44"/>
      <c r="K15" s="47"/>
      <c r="L15" s="29"/>
      <c r="M15" s="29"/>
      <c r="N15" s="45"/>
      <c r="O15" s="28"/>
      <c r="P15" s="28"/>
      <c r="Q15" s="30"/>
    </row>
    <row r="16" spans="1:28" x14ac:dyDescent="0.3">
      <c r="A16" s="74"/>
      <c r="B16" s="75"/>
      <c r="C16" s="75"/>
      <c r="D16" s="75"/>
      <c r="E16" s="75"/>
      <c r="F16" s="76"/>
      <c r="G16" s="44"/>
      <c r="H16" s="73"/>
      <c r="I16" s="73"/>
      <c r="J16" s="44"/>
      <c r="K16" s="47"/>
      <c r="L16" s="29"/>
      <c r="M16" s="29"/>
      <c r="N16" s="45"/>
      <c r="O16" s="28"/>
      <c r="P16" s="28"/>
      <c r="Q16" s="30"/>
    </row>
    <row r="17" spans="1:17" x14ac:dyDescent="0.3">
      <c r="A17" s="74"/>
      <c r="B17" s="75"/>
      <c r="C17" s="75"/>
      <c r="D17" s="75"/>
      <c r="E17" s="75"/>
      <c r="F17" s="76"/>
      <c r="G17" s="44"/>
      <c r="H17" s="80"/>
      <c r="I17" s="80"/>
      <c r="J17" s="44"/>
      <c r="K17" s="45"/>
      <c r="L17" s="29"/>
      <c r="M17" s="29"/>
      <c r="N17" s="45"/>
      <c r="O17" s="28"/>
      <c r="P17" s="28"/>
      <c r="Q17" s="30"/>
    </row>
    <row r="18" spans="1:17" x14ac:dyDescent="0.3">
      <c r="A18" s="74"/>
      <c r="B18" s="75"/>
      <c r="C18" s="75"/>
      <c r="D18" s="75"/>
      <c r="E18" s="75"/>
      <c r="F18" s="76"/>
      <c r="G18" s="44"/>
      <c r="H18" s="73"/>
      <c r="I18" s="73"/>
      <c r="J18" s="44"/>
      <c r="K18" s="45"/>
      <c r="L18" s="29"/>
      <c r="M18" s="29"/>
      <c r="N18" s="45"/>
      <c r="O18" s="31"/>
      <c r="P18" s="28"/>
      <c r="Q18" s="30"/>
    </row>
    <row r="19" spans="1:17" x14ac:dyDescent="0.3">
      <c r="A19" s="74"/>
      <c r="B19" s="75"/>
      <c r="C19" s="75"/>
      <c r="D19" s="75"/>
      <c r="E19" s="75"/>
      <c r="F19" s="76"/>
      <c r="G19" s="44"/>
      <c r="H19" s="73"/>
      <c r="I19" s="73"/>
      <c r="J19" s="44"/>
      <c r="K19" s="51"/>
      <c r="L19" s="29"/>
      <c r="M19" s="29"/>
      <c r="N19" s="45" t="str">
        <f t="shared" ref="N19:N54" si="0">IF(L19=0,"", IF(L19&lt;5.75,"Error potencia",IF(L19&lt;9.2,"BASICA","ELEVADA")))</f>
        <v/>
      </c>
      <c r="O19" s="31"/>
      <c r="P19" s="32"/>
      <c r="Q19" s="30"/>
    </row>
    <row r="20" spans="1:17" x14ac:dyDescent="0.3">
      <c r="A20" s="74"/>
      <c r="B20" s="75"/>
      <c r="C20" s="75"/>
      <c r="D20" s="75"/>
      <c r="E20" s="75"/>
      <c r="F20" s="76"/>
      <c r="G20" s="44"/>
      <c r="H20" s="73"/>
      <c r="I20" s="73"/>
      <c r="J20" s="44"/>
      <c r="K20" s="51"/>
      <c r="L20" s="29"/>
      <c r="M20" s="29"/>
      <c r="N20" s="45" t="str">
        <f t="shared" si="0"/>
        <v/>
      </c>
      <c r="O20" s="31"/>
      <c r="P20" s="32"/>
      <c r="Q20" s="30"/>
    </row>
    <row r="21" spans="1:17" x14ac:dyDescent="0.3">
      <c r="A21" s="74"/>
      <c r="B21" s="75"/>
      <c r="C21" s="75"/>
      <c r="D21" s="75"/>
      <c r="E21" s="75"/>
      <c r="F21" s="76"/>
      <c r="G21" s="44"/>
      <c r="H21" s="73"/>
      <c r="I21" s="73"/>
      <c r="J21" s="44"/>
      <c r="K21" s="45"/>
      <c r="L21" s="29"/>
      <c r="M21" s="29"/>
      <c r="N21" s="45" t="str">
        <f t="shared" si="0"/>
        <v/>
      </c>
      <c r="O21" s="31"/>
      <c r="P21" s="32"/>
      <c r="Q21" s="30"/>
    </row>
    <row r="22" spans="1:17" x14ac:dyDescent="0.3">
      <c r="A22" s="74"/>
      <c r="B22" s="75"/>
      <c r="C22" s="75"/>
      <c r="D22" s="75"/>
      <c r="E22" s="75"/>
      <c r="F22" s="76"/>
      <c r="G22" s="44"/>
      <c r="H22" s="73"/>
      <c r="I22" s="73"/>
      <c r="J22" s="44"/>
      <c r="K22" s="45"/>
      <c r="L22" s="29"/>
      <c r="M22" s="29"/>
      <c r="N22" s="45" t="str">
        <f t="shared" si="0"/>
        <v/>
      </c>
      <c r="O22" s="31"/>
      <c r="P22" s="32"/>
      <c r="Q22" s="30"/>
    </row>
    <row r="23" spans="1:17" x14ac:dyDescent="0.3">
      <c r="A23" s="74"/>
      <c r="B23" s="75"/>
      <c r="C23" s="75"/>
      <c r="D23" s="75"/>
      <c r="E23" s="75"/>
      <c r="F23" s="76"/>
      <c r="G23" s="44"/>
      <c r="H23" s="73"/>
      <c r="I23" s="73"/>
      <c r="J23" s="44"/>
      <c r="K23" s="45"/>
      <c r="L23" s="29"/>
      <c r="M23" s="29"/>
      <c r="N23" s="45" t="str">
        <f t="shared" si="0"/>
        <v/>
      </c>
      <c r="O23" s="31"/>
      <c r="P23" s="32"/>
      <c r="Q23" s="30"/>
    </row>
    <row r="24" spans="1:17" x14ac:dyDescent="0.3">
      <c r="A24" s="74"/>
      <c r="B24" s="75"/>
      <c r="C24" s="75"/>
      <c r="D24" s="75"/>
      <c r="E24" s="75"/>
      <c r="F24" s="76"/>
      <c r="G24" s="44"/>
      <c r="H24" s="73"/>
      <c r="I24" s="73"/>
      <c r="J24" s="44"/>
      <c r="K24" s="45"/>
      <c r="L24" s="29"/>
      <c r="M24" s="29"/>
      <c r="N24" s="45" t="str">
        <f t="shared" si="0"/>
        <v/>
      </c>
      <c r="O24" s="31"/>
      <c r="P24" s="32"/>
      <c r="Q24" s="30"/>
    </row>
    <row r="25" spans="1:17" x14ac:dyDescent="0.3">
      <c r="A25" s="74"/>
      <c r="B25" s="75"/>
      <c r="C25" s="75"/>
      <c r="D25" s="75"/>
      <c r="E25" s="75"/>
      <c r="F25" s="76"/>
      <c r="G25" s="44"/>
      <c r="H25" s="73"/>
      <c r="I25" s="73"/>
      <c r="J25" s="44"/>
      <c r="K25" s="45"/>
      <c r="L25" s="29"/>
      <c r="M25" s="29"/>
      <c r="N25" s="45" t="str">
        <f t="shared" si="0"/>
        <v/>
      </c>
      <c r="O25" s="31"/>
      <c r="P25" s="32"/>
      <c r="Q25" s="30"/>
    </row>
    <row r="26" spans="1:17" x14ac:dyDescent="0.3">
      <c r="A26" s="74"/>
      <c r="B26" s="75"/>
      <c r="C26" s="75"/>
      <c r="D26" s="75"/>
      <c r="E26" s="75"/>
      <c r="F26" s="76"/>
      <c r="G26" s="44"/>
      <c r="H26" s="73"/>
      <c r="I26" s="73"/>
      <c r="J26" s="44"/>
      <c r="K26" s="45"/>
      <c r="L26" s="29"/>
      <c r="M26" s="29"/>
      <c r="N26" s="45" t="str">
        <f t="shared" si="0"/>
        <v/>
      </c>
      <c r="O26" s="31"/>
      <c r="P26" s="32"/>
      <c r="Q26" s="30"/>
    </row>
    <row r="27" spans="1:17" x14ac:dyDescent="0.3">
      <c r="A27" s="74"/>
      <c r="B27" s="75"/>
      <c r="C27" s="75"/>
      <c r="D27" s="75"/>
      <c r="E27" s="75"/>
      <c r="F27" s="76"/>
      <c r="G27" s="44"/>
      <c r="H27" s="73"/>
      <c r="I27" s="73"/>
      <c r="J27" s="44"/>
      <c r="K27" s="45"/>
      <c r="L27" s="29"/>
      <c r="M27" s="29"/>
      <c r="N27" s="45" t="str">
        <f t="shared" si="0"/>
        <v/>
      </c>
      <c r="O27" s="31"/>
      <c r="P27" s="32"/>
      <c r="Q27" s="30"/>
    </row>
    <row r="28" spans="1:17" x14ac:dyDescent="0.3">
      <c r="A28" s="74"/>
      <c r="B28" s="75"/>
      <c r="C28" s="75"/>
      <c r="D28" s="75"/>
      <c r="E28" s="75"/>
      <c r="F28" s="76"/>
      <c r="G28" s="44"/>
      <c r="H28" s="73"/>
      <c r="I28" s="73"/>
      <c r="J28" s="44"/>
      <c r="K28" s="45"/>
      <c r="L28" s="29"/>
      <c r="M28" s="29"/>
      <c r="N28" s="45" t="str">
        <f t="shared" si="0"/>
        <v/>
      </c>
      <c r="O28" s="31"/>
      <c r="P28" s="32"/>
      <c r="Q28" s="30"/>
    </row>
    <row r="29" spans="1:17" x14ac:dyDescent="0.3">
      <c r="A29" s="74"/>
      <c r="B29" s="75"/>
      <c r="C29" s="75"/>
      <c r="D29" s="75"/>
      <c r="E29" s="75"/>
      <c r="F29" s="76"/>
      <c r="G29" s="44"/>
      <c r="H29" s="73"/>
      <c r="I29" s="73"/>
      <c r="J29" s="44"/>
      <c r="K29" s="45"/>
      <c r="L29" s="29"/>
      <c r="M29" s="29"/>
      <c r="N29" s="45" t="str">
        <f t="shared" si="0"/>
        <v/>
      </c>
      <c r="O29" s="31"/>
      <c r="P29" s="32"/>
      <c r="Q29" s="30"/>
    </row>
    <row r="30" spans="1:17" x14ac:dyDescent="0.3">
      <c r="A30" s="74"/>
      <c r="B30" s="75"/>
      <c r="C30" s="75"/>
      <c r="D30" s="75"/>
      <c r="E30" s="75"/>
      <c r="F30" s="76"/>
      <c r="G30" s="44"/>
      <c r="H30" s="73"/>
      <c r="I30" s="73"/>
      <c r="J30" s="44"/>
      <c r="K30" s="45"/>
      <c r="L30" s="33"/>
      <c r="M30" s="29"/>
      <c r="N30" s="45" t="str">
        <f t="shared" si="0"/>
        <v/>
      </c>
      <c r="O30" s="31"/>
      <c r="P30" s="32"/>
      <c r="Q30" s="30"/>
    </row>
    <row r="31" spans="1:17" x14ac:dyDescent="0.3">
      <c r="A31" s="74"/>
      <c r="B31" s="75"/>
      <c r="C31" s="75"/>
      <c r="D31" s="75"/>
      <c r="E31" s="75"/>
      <c r="F31" s="76"/>
      <c r="G31" s="44"/>
      <c r="H31" s="73"/>
      <c r="I31" s="73"/>
      <c r="J31" s="44"/>
      <c r="K31" s="45"/>
      <c r="L31" s="33"/>
      <c r="M31" s="29"/>
      <c r="N31" s="45" t="str">
        <f t="shared" si="0"/>
        <v/>
      </c>
      <c r="O31" s="34"/>
      <c r="P31" s="32"/>
      <c r="Q31" s="30"/>
    </row>
    <row r="32" spans="1:17" x14ac:dyDescent="0.3">
      <c r="A32" s="74"/>
      <c r="B32" s="75"/>
      <c r="C32" s="75"/>
      <c r="D32" s="75"/>
      <c r="E32" s="75"/>
      <c r="F32" s="76"/>
      <c r="G32" s="44"/>
      <c r="H32" s="73"/>
      <c r="I32" s="73"/>
      <c r="J32" s="44"/>
      <c r="K32" s="45"/>
      <c r="L32" s="33"/>
      <c r="M32" s="29"/>
      <c r="N32" s="45" t="str">
        <f t="shared" si="0"/>
        <v/>
      </c>
      <c r="O32" s="34"/>
      <c r="P32" s="32"/>
      <c r="Q32" s="30"/>
    </row>
    <row r="33" spans="1:17" x14ac:dyDescent="0.3">
      <c r="A33" s="74"/>
      <c r="B33" s="75"/>
      <c r="C33" s="75"/>
      <c r="D33" s="75"/>
      <c r="E33" s="75"/>
      <c r="F33" s="76"/>
      <c r="G33" s="44"/>
      <c r="H33" s="73"/>
      <c r="I33" s="73"/>
      <c r="J33" s="44"/>
      <c r="K33" s="45"/>
      <c r="L33" s="33"/>
      <c r="M33" s="29"/>
      <c r="N33" s="45" t="str">
        <f t="shared" si="0"/>
        <v/>
      </c>
      <c r="O33" s="34"/>
      <c r="P33" s="32"/>
      <c r="Q33" s="30"/>
    </row>
    <row r="34" spans="1:17" x14ac:dyDescent="0.3">
      <c r="A34" s="74"/>
      <c r="B34" s="75"/>
      <c r="C34" s="75"/>
      <c r="D34" s="75"/>
      <c r="E34" s="75"/>
      <c r="F34" s="76"/>
      <c r="G34" s="44"/>
      <c r="H34" s="73"/>
      <c r="I34" s="73"/>
      <c r="J34" s="44"/>
      <c r="K34" s="45"/>
      <c r="L34" s="33"/>
      <c r="M34" s="29"/>
      <c r="N34" s="45" t="str">
        <f t="shared" si="0"/>
        <v/>
      </c>
      <c r="O34" s="34"/>
      <c r="P34" s="32"/>
      <c r="Q34" s="30"/>
    </row>
    <row r="35" spans="1:17" x14ac:dyDescent="0.3">
      <c r="A35" s="74"/>
      <c r="B35" s="75"/>
      <c r="C35" s="75"/>
      <c r="D35" s="75"/>
      <c r="E35" s="75"/>
      <c r="F35" s="76"/>
      <c r="G35" s="44"/>
      <c r="H35" s="73"/>
      <c r="I35" s="73"/>
      <c r="J35" s="44"/>
      <c r="K35" s="45"/>
      <c r="L35" s="33"/>
      <c r="M35" s="29"/>
      <c r="N35" s="45" t="str">
        <f t="shared" si="0"/>
        <v/>
      </c>
      <c r="O35" s="34"/>
      <c r="P35" s="32"/>
      <c r="Q35" s="30"/>
    </row>
    <row r="36" spans="1:17" x14ac:dyDescent="0.3">
      <c r="A36" s="74"/>
      <c r="B36" s="75"/>
      <c r="C36" s="75"/>
      <c r="D36" s="75"/>
      <c r="E36" s="75"/>
      <c r="F36" s="76"/>
      <c r="G36" s="44"/>
      <c r="H36" s="73"/>
      <c r="I36" s="73"/>
      <c r="J36" s="44"/>
      <c r="K36" s="45"/>
      <c r="L36" s="33"/>
      <c r="M36" s="29"/>
      <c r="N36" s="45" t="str">
        <f t="shared" si="0"/>
        <v/>
      </c>
      <c r="O36" s="34"/>
      <c r="P36" s="32"/>
      <c r="Q36" s="30"/>
    </row>
    <row r="37" spans="1:17" x14ac:dyDescent="0.3">
      <c r="A37" s="74"/>
      <c r="B37" s="75"/>
      <c r="C37" s="75"/>
      <c r="D37" s="75"/>
      <c r="E37" s="75"/>
      <c r="F37" s="76"/>
      <c r="G37" s="44"/>
      <c r="H37" s="73"/>
      <c r="I37" s="73"/>
      <c r="J37" s="44"/>
      <c r="K37" s="45"/>
      <c r="L37" s="33"/>
      <c r="M37" s="29"/>
      <c r="N37" s="45" t="str">
        <f t="shared" si="0"/>
        <v/>
      </c>
      <c r="O37" s="34"/>
      <c r="P37" s="32"/>
      <c r="Q37" s="30"/>
    </row>
    <row r="38" spans="1:17" x14ac:dyDescent="0.3">
      <c r="A38" s="74"/>
      <c r="B38" s="75"/>
      <c r="C38" s="75"/>
      <c r="D38" s="75"/>
      <c r="E38" s="75"/>
      <c r="F38" s="76"/>
      <c r="G38" s="44"/>
      <c r="H38" s="73"/>
      <c r="I38" s="73"/>
      <c r="J38" s="44"/>
      <c r="K38" s="45"/>
      <c r="L38" s="33"/>
      <c r="M38" s="29"/>
      <c r="N38" s="45" t="str">
        <f t="shared" si="0"/>
        <v/>
      </c>
      <c r="O38" s="34"/>
      <c r="P38" s="32"/>
      <c r="Q38" s="30"/>
    </row>
    <row r="39" spans="1:17" x14ac:dyDescent="0.3">
      <c r="A39" s="74"/>
      <c r="B39" s="75"/>
      <c r="C39" s="75"/>
      <c r="D39" s="75"/>
      <c r="E39" s="75"/>
      <c r="F39" s="76"/>
      <c r="G39" s="44"/>
      <c r="H39" s="73"/>
      <c r="I39" s="73"/>
      <c r="J39" s="44"/>
      <c r="K39" s="45"/>
      <c r="L39" s="33"/>
      <c r="M39" s="29"/>
      <c r="N39" s="45" t="str">
        <f t="shared" si="0"/>
        <v/>
      </c>
      <c r="O39" s="34"/>
      <c r="P39" s="32"/>
      <c r="Q39" s="30"/>
    </row>
    <row r="40" spans="1:17" x14ac:dyDescent="0.3">
      <c r="A40" s="74"/>
      <c r="B40" s="75"/>
      <c r="C40" s="75"/>
      <c r="D40" s="75"/>
      <c r="E40" s="75"/>
      <c r="F40" s="76"/>
      <c r="G40" s="44"/>
      <c r="H40" s="73"/>
      <c r="I40" s="73"/>
      <c r="J40" s="44"/>
      <c r="K40" s="45"/>
      <c r="L40" s="33"/>
      <c r="M40" s="29"/>
      <c r="N40" s="45" t="str">
        <f t="shared" si="0"/>
        <v/>
      </c>
      <c r="O40" s="34"/>
      <c r="P40" s="32"/>
      <c r="Q40" s="30"/>
    </row>
    <row r="41" spans="1:17" x14ac:dyDescent="0.3">
      <c r="A41" s="74"/>
      <c r="B41" s="75"/>
      <c r="C41" s="75"/>
      <c r="D41" s="75"/>
      <c r="E41" s="75"/>
      <c r="F41" s="76"/>
      <c r="G41" s="44"/>
      <c r="H41" s="73"/>
      <c r="I41" s="73"/>
      <c r="J41" s="44"/>
      <c r="K41" s="45"/>
      <c r="L41" s="33"/>
      <c r="M41" s="29"/>
      <c r="N41" s="45" t="str">
        <f t="shared" si="0"/>
        <v/>
      </c>
      <c r="O41" s="34"/>
      <c r="P41" s="32"/>
      <c r="Q41" s="30"/>
    </row>
    <row r="42" spans="1:17" x14ac:dyDescent="0.3">
      <c r="A42" s="74"/>
      <c r="B42" s="75"/>
      <c r="C42" s="75"/>
      <c r="D42" s="75"/>
      <c r="E42" s="75"/>
      <c r="F42" s="76"/>
      <c r="G42" s="44"/>
      <c r="H42" s="73"/>
      <c r="I42" s="73"/>
      <c r="J42" s="44"/>
      <c r="K42" s="45"/>
      <c r="L42" s="33"/>
      <c r="M42" s="29"/>
      <c r="N42" s="45" t="str">
        <f t="shared" si="0"/>
        <v/>
      </c>
      <c r="O42" s="34"/>
      <c r="P42" s="32"/>
      <c r="Q42" s="30"/>
    </row>
    <row r="43" spans="1:17" x14ac:dyDescent="0.3">
      <c r="A43" s="74"/>
      <c r="B43" s="75"/>
      <c r="C43" s="75"/>
      <c r="D43" s="75"/>
      <c r="E43" s="75"/>
      <c r="F43" s="76"/>
      <c r="G43" s="44"/>
      <c r="H43" s="73"/>
      <c r="I43" s="73"/>
      <c r="J43" s="44"/>
      <c r="K43" s="45"/>
      <c r="L43" s="33"/>
      <c r="M43" s="29"/>
      <c r="N43" s="45" t="str">
        <f t="shared" si="0"/>
        <v/>
      </c>
      <c r="O43" s="34"/>
      <c r="P43" s="32"/>
      <c r="Q43" s="30"/>
    </row>
    <row r="44" spans="1:17" x14ac:dyDescent="0.3">
      <c r="A44" s="74"/>
      <c r="B44" s="75"/>
      <c r="C44" s="75"/>
      <c r="D44" s="75"/>
      <c r="E44" s="75"/>
      <c r="F44" s="76"/>
      <c r="G44" s="44"/>
      <c r="H44" s="73"/>
      <c r="I44" s="73"/>
      <c r="J44" s="44"/>
      <c r="K44" s="45"/>
      <c r="L44" s="33"/>
      <c r="M44" s="29"/>
      <c r="N44" s="45" t="str">
        <f t="shared" si="0"/>
        <v/>
      </c>
      <c r="O44" s="34"/>
      <c r="P44" s="32"/>
      <c r="Q44" s="30"/>
    </row>
    <row r="45" spans="1:17" x14ac:dyDescent="0.3">
      <c r="A45" s="74"/>
      <c r="B45" s="75"/>
      <c r="C45" s="75"/>
      <c r="D45" s="75"/>
      <c r="E45" s="75"/>
      <c r="F45" s="76"/>
      <c r="G45" s="44"/>
      <c r="H45" s="73"/>
      <c r="I45" s="73"/>
      <c r="J45" s="44"/>
      <c r="K45" s="45"/>
      <c r="L45" s="33"/>
      <c r="M45" s="29"/>
      <c r="N45" s="45" t="str">
        <f t="shared" si="0"/>
        <v/>
      </c>
      <c r="O45" s="34"/>
      <c r="P45" s="32"/>
      <c r="Q45" s="30"/>
    </row>
    <row r="46" spans="1:17" x14ac:dyDescent="0.3">
      <c r="A46" s="74"/>
      <c r="B46" s="75"/>
      <c r="C46" s="75"/>
      <c r="D46" s="75"/>
      <c r="E46" s="75"/>
      <c r="F46" s="76"/>
      <c r="G46" s="44"/>
      <c r="H46" s="73"/>
      <c r="I46" s="73"/>
      <c r="J46" s="44"/>
      <c r="K46" s="45"/>
      <c r="L46" s="33"/>
      <c r="M46" s="29"/>
      <c r="N46" s="45" t="str">
        <f t="shared" si="0"/>
        <v/>
      </c>
      <c r="O46" s="34"/>
      <c r="P46" s="32"/>
      <c r="Q46" s="30"/>
    </row>
    <row r="47" spans="1:17" x14ac:dyDescent="0.3">
      <c r="A47" s="74"/>
      <c r="B47" s="75"/>
      <c r="C47" s="75"/>
      <c r="D47" s="75"/>
      <c r="E47" s="75"/>
      <c r="F47" s="76"/>
      <c r="G47" s="44"/>
      <c r="H47" s="73"/>
      <c r="I47" s="73"/>
      <c r="J47" s="44"/>
      <c r="K47" s="45"/>
      <c r="L47" s="33"/>
      <c r="M47" s="29"/>
      <c r="N47" s="45" t="str">
        <f t="shared" si="0"/>
        <v/>
      </c>
      <c r="O47" s="34"/>
      <c r="P47" s="32"/>
      <c r="Q47" s="30"/>
    </row>
    <row r="48" spans="1:17" x14ac:dyDescent="0.3">
      <c r="A48" s="74"/>
      <c r="B48" s="75"/>
      <c r="C48" s="75"/>
      <c r="D48" s="75"/>
      <c r="E48" s="75"/>
      <c r="F48" s="76"/>
      <c r="G48" s="44"/>
      <c r="H48" s="73"/>
      <c r="I48" s="73"/>
      <c r="J48" s="44"/>
      <c r="K48" s="45"/>
      <c r="L48" s="33"/>
      <c r="M48" s="29"/>
      <c r="N48" s="45" t="str">
        <f t="shared" si="0"/>
        <v/>
      </c>
      <c r="O48" s="34"/>
      <c r="P48" s="32"/>
      <c r="Q48" s="30"/>
    </row>
    <row r="49" spans="1:20" x14ac:dyDescent="0.3">
      <c r="A49" s="74"/>
      <c r="B49" s="75"/>
      <c r="C49" s="75"/>
      <c r="D49" s="75"/>
      <c r="E49" s="75"/>
      <c r="F49" s="76"/>
      <c r="G49" s="44"/>
      <c r="H49" s="73"/>
      <c r="I49" s="73"/>
      <c r="J49" s="44"/>
      <c r="K49" s="45"/>
      <c r="L49" s="33"/>
      <c r="M49" s="29"/>
      <c r="N49" s="45" t="str">
        <f t="shared" si="0"/>
        <v/>
      </c>
      <c r="O49" s="34"/>
      <c r="P49" s="32"/>
      <c r="Q49" s="30"/>
    </row>
    <row r="50" spans="1:20" x14ac:dyDescent="0.3">
      <c r="A50" s="74"/>
      <c r="B50" s="75"/>
      <c r="C50" s="75"/>
      <c r="D50" s="75"/>
      <c r="E50" s="75"/>
      <c r="F50" s="76"/>
      <c r="G50" s="44"/>
      <c r="H50" s="73"/>
      <c r="I50" s="73"/>
      <c r="J50" s="44"/>
      <c r="K50" s="45"/>
      <c r="L50" s="33"/>
      <c r="M50" s="29"/>
      <c r="N50" s="45" t="str">
        <f t="shared" si="0"/>
        <v/>
      </c>
      <c r="O50" s="34"/>
      <c r="P50" s="32"/>
      <c r="Q50" s="30"/>
    </row>
    <row r="51" spans="1:20" x14ac:dyDescent="0.3">
      <c r="A51" s="74"/>
      <c r="B51" s="75"/>
      <c r="C51" s="75"/>
      <c r="D51" s="75"/>
      <c r="E51" s="75"/>
      <c r="F51" s="76"/>
      <c r="G51" s="44"/>
      <c r="H51" s="73"/>
      <c r="I51" s="73"/>
      <c r="J51" s="44"/>
      <c r="K51" s="45"/>
      <c r="L51" s="33"/>
      <c r="M51" s="29"/>
      <c r="N51" s="45" t="str">
        <f t="shared" si="0"/>
        <v/>
      </c>
      <c r="O51" s="34"/>
      <c r="P51" s="32"/>
      <c r="Q51" s="30"/>
    </row>
    <row r="52" spans="1:20" x14ac:dyDescent="0.3">
      <c r="A52" s="74"/>
      <c r="B52" s="75"/>
      <c r="C52" s="75"/>
      <c r="D52" s="75"/>
      <c r="E52" s="75"/>
      <c r="F52" s="76"/>
      <c r="G52" s="44"/>
      <c r="H52" s="73"/>
      <c r="I52" s="73"/>
      <c r="J52" s="44"/>
      <c r="K52" s="45"/>
      <c r="L52" s="33"/>
      <c r="M52" s="29"/>
      <c r="N52" s="45" t="str">
        <f t="shared" si="0"/>
        <v/>
      </c>
      <c r="O52" s="34"/>
      <c r="P52" s="32"/>
      <c r="Q52" s="30"/>
    </row>
    <row r="53" spans="1:20" x14ac:dyDescent="0.3">
      <c r="A53" s="74"/>
      <c r="B53" s="75"/>
      <c r="C53" s="75"/>
      <c r="D53" s="75"/>
      <c r="E53" s="75"/>
      <c r="F53" s="76"/>
      <c r="G53" s="44"/>
      <c r="H53" s="73"/>
      <c r="I53" s="73"/>
      <c r="J53" s="44"/>
      <c r="K53" s="45"/>
      <c r="L53" s="33"/>
      <c r="M53" s="29"/>
      <c r="N53" s="45" t="str">
        <f t="shared" si="0"/>
        <v/>
      </c>
      <c r="O53" s="34"/>
      <c r="P53" s="32"/>
      <c r="Q53" s="30"/>
    </row>
    <row r="54" spans="1:20" x14ac:dyDescent="0.3">
      <c r="A54" s="74"/>
      <c r="B54" s="75"/>
      <c r="C54" s="75"/>
      <c r="D54" s="75"/>
      <c r="E54" s="75"/>
      <c r="F54" s="76"/>
      <c r="G54" s="44"/>
      <c r="H54" s="73"/>
      <c r="I54" s="73"/>
      <c r="J54" s="44"/>
      <c r="K54" s="45"/>
      <c r="L54" s="33"/>
      <c r="M54" s="29"/>
      <c r="N54" s="45" t="str">
        <f t="shared" si="0"/>
        <v/>
      </c>
      <c r="O54" s="34"/>
      <c r="P54" s="32"/>
      <c r="Q54" s="30"/>
    </row>
    <row r="55" spans="1:20" x14ac:dyDescent="0.3">
      <c r="D55" s="4"/>
      <c r="E55" s="4"/>
      <c r="F55" s="4"/>
      <c r="G55" s="1"/>
      <c r="H55" s="4"/>
      <c r="I55" s="5"/>
      <c r="J55" s="6"/>
      <c r="L55" s="6"/>
      <c r="N55" s="5"/>
      <c r="O55" s="5"/>
      <c r="P55" s="5"/>
      <c r="Q55" s="6"/>
    </row>
    <row r="56" spans="1:20" x14ac:dyDescent="0.3">
      <c r="D56" s="4"/>
      <c r="E56" s="4"/>
      <c r="F56" s="4"/>
      <c r="G56" s="1"/>
      <c r="H56" s="4"/>
      <c r="I56" s="5"/>
      <c r="J56" s="6"/>
      <c r="L56" s="6"/>
      <c r="N56" s="5"/>
      <c r="O56" s="5"/>
      <c r="P56" s="5"/>
      <c r="Q56" s="6"/>
    </row>
    <row r="57" spans="1:20" x14ac:dyDescent="0.3"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x14ac:dyDescent="0.3">
      <c r="A58" s="38" t="s">
        <v>30</v>
      </c>
      <c r="B58" s="39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x14ac:dyDescent="0.3">
      <c r="A59" s="39" t="s">
        <v>4</v>
      </c>
      <c r="B59" s="39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 x14ac:dyDescent="0.3">
      <c r="A60" s="38" t="s">
        <v>2</v>
      </c>
      <c r="B60" s="39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 x14ac:dyDescent="0.3">
      <c r="A61" s="40" t="s">
        <v>3</v>
      </c>
      <c r="B61" s="39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10"/>
      <c r="P61" s="10"/>
      <c r="Q61" s="3"/>
      <c r="R61" s="3"/>
      <c r="S61" s="3"/>
      <c r="T61" s="3"/>
    </row>
    <row r="62" spans="1:20" x14ac:dyDescent="0.3"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0" x14ac:dyDescent="0.3">
      <c r="A63" s="70" t="s">
        <v>9</v>
      </c>
      <c r="B63" s="71"/>
      <c r="C63" s="71"/>
      <c r="D63" s="72"/>
    </row>
    <row r="64" spans="1:20" x14ac:dyDescent="0.3">
      <c r="A64" s="52" t="s">
        <v>31</v>
      </c>
      <c r="B64" s="53" t="s">
        <v>32</v>
      </c>
      <c r="C64" s="54" t="s">
        <v>10</v>
      </c>
      <c r="D64"/>
    </row>
    <row r="65" spans="1:4" x14ac:dyDescent="0.3">
      <c r="A65"/>
      <c r="B65"/>
      <c r="C65"/>
      <c r="D65"/>
    </row>
    <row r="66" spans="1:4" x14ac:dyDescent="0.3">
      <c r="A66" s="55" t="s">
        <v>28</v>
      </c>
      <c r="B66" s="56">
        <v>230</v>
      </c>
      <c r="C66" s="56" t="s">
        <v>11</v>
      </c>
      <c r="D66" s="57" t="s">
        <v>12</v>
      </c>
    </row>
    <row r="67" spans="1:4" x14ac:dyDescent="0.3">
      <c r="A67" s="58">
        <v>10</v>
      </c>
      <c r="B67" s="59"/>
      <c r="C67" s="59"/>
      <c r="D67" s="60">
        <f t="shared" ref="D67:D73" si="1">A67*400*1.732/1000</f>
        <v>6.9279999999999999</v>
      </c>
    </row>
    <row r="68" spans="1:4" x14ac:dyDescent="0.3">
      <c r="A68" s="61">
        <v>16</v>
      </c>
      <c r="B68" s="62"/>
      <c r="C68" s="63">
        <f t="shared" ref="C68:C73" si="2">A68*230*1.732/1000</f>
        <v>6.3737599999999999</v>
      </c>
      <c r="D68" s="64">
        <f t="shared" si="1"/>
        <v>11.0848</v>
      </c>
    </row>
    <row r="69" spans="1:4" x14ac:dyDescent="0.3">
      <c r="A69" s="65">
        <v>25</v>
      </c>
      <c r="B69" s="63">
        <f>A69*B66/1000</f>
        <v>5.75</v>
      </c>
      <c r="C69" s="66">
        <f t="shared" si="2"/>
        <v>9.9589999999999996</v>
      </c>
      <c r="D69" s="64">
        <f t="shared" si="1"/>
        <v>17.32</v>
      </c>
    </row>
    <row r="70" spans="1:4" x14ac:dyDescent="0.3">
      <c r="A70" s="65">
        <v>32</v>
      </c>
      <c r="B70" s="63">
        <f>A70*B66/1000</f>
        <v>7.36</v>
      </c>
      <c r="C70" s="66">
        <f t="shared" si="2"/>
        <v>12.74752</v>
      </c>
      <c r="D70" s="64">
        <f t="shared" si="1"/>
        <v>22.169599999999999</v>
      </c>
    </row>
    <row r="71" spans="1:4" x14ac:dyDescent="0.3">
      <c r="A71" s="65">
        <v>40</v>
      </c>
      <c r="B71" s="66">
        <f>A71*B66/1000</f>
        <v>9.1999999999999993</v>
      </c>
      <c r="C71" s="66">
        <f t="shared" si="2"/>
        <v>15.9344</v>
      </c>
      <c r="D71" s="64">
        <f t="shared" si="1"/>
        <v>27.712</v>
      </c>
    </row>
    <row r="72" spans="1:4" x14ac:dyDescent="0.3">
      <c r="A72" s="65">
        <v>50</v>
      </c>
      <c r="B72" s="66">
        <f>A72*B66/1000</f>
        <v>11.5</v>
      </c>
      <c r="C72" s="66">
        <f t="shared" si="2"/>
        <v>19.917999999999999</v>
      </c>
      <c r="D72" s="64">
        <f t="shared" si="1"/>
        <v>34.64</v>
      </c>
    </row>
    <row r="73" spans="1:4" x14ac:dyDescent="0.3">
      <c r="A73" s="67">
        <v>63</v>
      </c>
      <c r="B73" s="68">
        <f>A73*B66/1000</f>
        <v>14.49</v>
      </c>
      <c r="C73" s="68">
        <f t="shared" si="2"/>
        <v>25.096679999999999</v>
      </c>
      <c r="D73" s="69">
        <f t="shared" si="1"/>
        <v>43.6464</v>
      </c>
    </row>
  </sheetData>
  <mergeCells count="89">
    <mergeCell ref="H36:I36"/>
    <mergeCell ref="H37:I37"/>
    <mergeCell ref="H54:I54"/>
    <mergeCell ref="H45:I45"/>
    <mergeCell ref="H46:I46"/>
    <mergeCell ref="H47:I47"/>
    <mergeCell ref="H48:I48"/>
    <mergeCell ref="H49:I49"/>
    <mergeCell ref="A54:F54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A45:F45"/>
    <mergeCell ref="A46:F46"/>
    <mergeCell ref="A47:F47"/>
    <mergeCell ref="A48:F48"/>
    <mergeCell ref="A49:F49"/>
    <mergeCell ref="A14:F14"/>
    <mergeCell ref="A15:F15"/>
    <mergeCell ref="A16:F16"/>
    <mergeCell ref="A17:F17"/>
    <mergeCell ref="A18:F18"/>
    <mergeCell ref="A42:F42"/>
    <mergeCell ref="A43:F43"/>
    <mergeCell ref="A44:F44"/>
    <mergeCell ref="A27:F27"/>
    <mergeCell ref="A28:F28"/>
    <mergeCell ref="A29:F29"/>
    <mergeCell ref="A30:F30"/>
    <mergeCell ref="A31:F31"/>
    <mergeCell ref="A34:F34"/>
    <mergeCell ref="A35:F35"/>
    <mergeCell ref="A36:F36"/>
    <mergeCell ref="A37:F37"/>
    <mergeCell ref="A38:F38"/>
    <mergeCell ref="E8:J8"/>
    <mergeCell ref="D6:J6"/>
    <mergeCell ref="M6:Q6"/>
    <mergeCell ref="M7:Q7"/>
    <mergeCell ref="E7:J7"/>
    <mergeCell ref="A19:F19"/>
    <mergeCell ref="A20:F20"/>
    <mergeCell ref="A21:F21"/>
    <mergeCell ref="A22:F22"/>
    <mergeCell ref="A23:F23"/>
    <mergeCell ref="A24:F24"/>
    <mergeCell ref="A25:F25"/>
    <mergeCell ref="A26:F26"/>
    <mergeCell ref="A39:F39"/>
    <mergeCell ref="H38:I38"/>
    <mergeCell ref="H39:I39"/>
    <mergeCell ref="A32:F32"/>
    <mergeCell ref="A33:F33"/>
    <mergeCell ref="H28:I28"/>
    <mergeCell ref="H29:I29"/>
    <mergeCell ref="H30:I30"/>
    <mergeCell ref="H31:I31"/>
    <mergeCell ref="H32:I32"/>
    <mergeCell ref="H33:I33"/>
    <mergeCell ref="H34:I34"/>
    <mergeCell ref="H35:I35"/>
    <mergeCell ref="A63:D63"/>
    <mergeCell ref="H40:I40"/>
    <mergeCell ref="H41:I41"/>
    <mergeCell ref="H42:I42"/>
    <mergeCell ref="H43:I43"/>
    <mergeCell ref="H44:I44"/>
    <mergeCell ref="A53:F53"/>
    <mergeCell ref="H50:I50"/>
    <mergeCell ref="H51:I51"/>
    <mergeCell ref="H52:I52"/>
    <mergeCell ref="H53:I53"/>
    <mergeCell ref="A50:F50"/>
    <mergeCell ref="A51:F51"/>
    <mergeCell ref="A52:F52"/>
    <mergeCell ref="A40:F40"/>
    <mergeCell ref="A41:F41"/>
  </mergeCells>
  <phoneticPr fontId="6" type="noConversion"/>
  <dataValidations count="1">
    <dataValidation type="list" allowBlank="1" showInputMessage="1" showErrorMessage="1" sqref="M14:M54" xr:uid="{DFDF2D2E-117B-4662-AE89-6679B82B6254}">
      <formula1>$A$59:$A$61</formula1>
    </dataValidation>
  </dataValidations>
  <printOptions gridLinesSet="0"/>
  <pageMargins left="0.34" right="0.23622047244094491" top="0.23622047244094491" bottom="0.19685039370078741" header="0.23" footer="0.2"/>
  <pageSetup paperSize="9" scale="68" fitToHeight="2" orientation="portrait" horizontalDpi="300" verticalDpi="300" r:id="rId1"/>
  <headerFooter alignWithMargins="0">
    <oddFooter>&amp;CPágina &amp;P</oddFooter>
  </headerFooter>
  <rowBreaks count="1" manualBreakCount="1">
    <brk id="61" max="1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IMMOBLE</vt:lpstr>
      <vt:lpstr>IMMOBLE!Área_de_impresión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FICHA REVISION INMUEBLE NUEVO</dc:title>
  <dc:creator>ENDESA</dc:creator>
  <cp:keywords>ACP</cp:keywords>
  <cp:lastModifiedBy>Fortuny Perez, Xavier</cp:lastModifiedBy>
  <cp:lastPrinted>2008-04-18T09:47:06Z</cp:lastPrinted>
  <dcterms:created xsi:type="dcterms:W3CDTF">2000-01-19T12:36:03Z</dcterms:created>
  <dcterms:modified xsi:type="dcterms:W3CDTF">2024-07-19T07:10:36Z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97ad33d-ed35-43c0-b526-22bc83c17deb_Enabled">
    <vt:lpwstr>true</vt:lpwstr>
  </property>
  <property fmtid="{D5CDD505-2E9C-101B-9397-08002B2CF9AE}" pid="3" name="MSIP_Label_797ad33d-ed35-43c0-b526-22bc83c17deb_SetDate">
    <vt:lpwstr>2023-11-10T13:25:53Z</vt:lpwstr>
  </property>
  <property fmtid="{D5CDD505-2E9C-101B-9397-08002B2CF9AE}" pid="4" name="MSIP_Label_797ad33d-ed35-43c0-b526-22bc83c17deb_Method">
    <vt:lpwstr>Standard</vt:lpwstr>
  </property>
  <property fmtid="{D5CDD505-2E9C-101B-9397-08002B2CF9AE}" pid="5" name="MSIP_Label_797ad33d-ed35-43c0-b526-22bc83c17deb_Name">
    <vt:lpwstr>797ad33d-ed35-43c0-b526-22bc83c17deb</vt:lpwstr>
  </property>
  <property fmtid="{D5CDD505-2E9C-101B-9397-08002B2CF9AE}" pid="6" name="MSIP_Label_797ad33d-ed35-43c0-b526-22bc83c17deb_SiteId">
    <vt:lpwstr>d539d4bf-5610-471a-afc2-1c76685cfefa</vt:lpwstr>
  </property>
  <property fmtid="{D5CDD505-2E9C-101B-9397-08002B2CF9AE}" pid="7" name="MSIP_Label_797ad33d-ed35-43c0-b526-22bc83c17deb_ActionId">
    <vt:lpwstr>f7a0fc66-1f05-4228-82c3-a7e3c33979fb</vt:lpwstr>
  </property>
  <property fmtid="{D5CDD505-2E9C-101B-9397-08002B2CF9AE}" pid="8" name="MSIP_Label_797ad33d-ed35-43c0-b526-22bc83c17deb_ContentBits">
    <vt:lpwstr>1</vt:lpwstr>
  </property>
</Properties>
</file>